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<sst xmlns="http://schemas.openxmlformats.org/spreadsheetml/2006/main" count="24" uniqueCount="24">
  <si>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</si>
  <si>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ICR040</t>
  </si>
  <si>
    <t xml:space="preserve">Ud</t>
  </si>
  <si>
    <t xml:space="preserve">Difusor.</t>
  </si>
  <si>
    <r>
      <rPr>
        <sz val="8.25"/>
        <color rgb="FF000000"/>
        <rFont val="Arial"/>
        <family val="2"/>
      </rPr>
      <t xml:space="preserve">Difusor rotacional de alumínio extrudido, de 20 elementos, integrado em placa quadrada de chapa de aço galvanizado para tecto modular, cor branca RAL 9010, com plenum de chapa galvanizada para ligação lateral a tubo flexível, de 595x595x278 mm, com isolamento sonoro, gama AirQ, DRPL20BPA "AIRZONE", para instalar em alturas até 4 m.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</si>
  <si>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</si>
  <si>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</si>
  <si>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</si>
  <si>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</si>
  <si>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</si>
  <si>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</si>
  <si>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mt42air120i</t>
  </si>
  <si>
    <t xml:space="preserve">Ud</t>
  </si>
  <si>
    <t xml:space="preserve">Difusor rotacional de alumínio extrudido, de 20 elementos, integrado em placa quadrada de chapa de aço galvanizado para tecto modular, cor branca RAL 9010, com plenum de chapa galvanizada para ligação lateral a tubo flexível, de 595x595x278 mm, com isolamento sonoro, gama AirQ, DRPL20BPA "AIRZONE".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</si>
  <si>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</si>
  <si>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</si>
  <si>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</si>
  <si>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</si>
  <si>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</si>
  <si>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</si>
  <si>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</si>
  <si>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</si>
  <si>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31,69€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</si>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</sst>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0.68" customWidth="1"/>
    <col min="5" max="5" width="84.8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172</v>
      </c>
      <c r="H9" s="13">
        <f ca="1">ROUND(INDIRECT(ADDRESS(ROW()+(0), COLUMN()+(-2), 1))*INDIRECT(ADDRESS(ROW()+(0), COLUMN()+(-1), 1)), 2)</f>
        <v>172</v>
      </c>
    </row>
    <row r="10" spans="1:8" ht="13.50" thickBot="1" customHeight="1">
      <c r="A10" s="14" t="s">
        <v>14</v>
      </c>
      <c r="B10" s="14"/>
      <c r="C10" s="15" t="s">
        <v>15</v>
      </c>
      <c r="D10" s="15"/>
      <c r="E10" s="14" t="s">
        <v>16</v>
      </c>
      <c r="F10" s="16">
        <v>0.237</v>
      </c>
      <c r="G10" s="17">
        <v>23.31</v>
      </c>
      <c r="H10" s="17">
        <f ca="1">ROUND(INDIRECT(ADDRESS(ROW()+(0), COLUMN()+(-2), 1))*INDIRECT(ADDRESS(ROW()+(0), COLUMN()+(-1), 1)), 2)</f>
        <v>5.52</v>
      </c>
    </row>
    <row r="11" spans="1:8" ht="13.50" thickBot="1" customHeight="1">
      <c r="A11" s="14" t="s">
        <v>17</v>
      </c>
      <c r="B11" s="14"/>
      <c r="C11" s="18" t="s">
        <v>18</v>
      </c>
      <c r="D11" s="18"/>
      <c r="E11" s="19" t="s">
        <v>19</v>
      </c>
      <c r="F11" s="20">
        <v>0.237</v>
      </c>
      <c r="G11" s="21">
        <v>22.09</v>
      </c>
      <c r="H11" s="21">
        <f ca="1">ROUND(INDIRECT(ADDRESS(ROW()+(0), COLUMN()+(-2), 1))*INDIRECT(ADDRESS(ROW()+(0), COLUMN()+(-1), 1)), 2)</f>
        <v>5.24</v>
      </c>
    </row>
    <row r="12" spans="1:8" ht="13.50" thickBot="1" customHeight="1">
      <c r="A12" s="19"/>
      <c r="B12" s="19"/>
      <c r="C12" s="22" t="s">
        <v>20</v>
      </c>
      <c r="D12" s="22"/>
      <c r="E12" s="5" t="s">
        <v>21</v>
      </c>
      <c r="F12" s="23">
        <v>2</v>
      </c>
      <c r="G12" s="24">
        <f ca="1">ROUND(SUM(INDIRECT(ADDRESS(ROW()+(-1), COLUMN()+(1), 1)),INDIRECT(ADDRESS(ROW()+(-2), COLUMN()+(1), 1)),INDIRECT(ADDRESS(ROW()+(-3), COLUMN()+(1), 1))), 2)</f>
        <v>182.76</v>
      </c>
      <c r="H12" s="24">
        <f ca="1">ROUND(INDIRECT(ADDRESS(ROW()+(0), COLUMN()+(-2), 1))*INDIRECT(ADDRESS(ROW()+(0), COLUMN()+(-1), 1))/100, 2)</f>
        <v>3.66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