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<sst xmlns="http://schemas.openxmlformats.org/spreadsheetml/2006/main" count="30" uniqueCount="30">
  <si>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</si>
  <si>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ICR030</t>
  </si>
  <si>
    <t xml:space="preserve">Ud</t>
  </si>
  <si>
    <t xml:space="preserve">Grelha de impulsão.</t>
  </si>
  <si>
    <r>
      <rPr>
        <sz val="8.25"/>
        <color rgb="FF000000"/>
        <rFont val="Arial"/>
        <family val="2"/>
      </rPr>
      <t xml:space="preserve">Grelha de impulsão de alumínio extrudido, com deflexão dupla com lâminas móveis horizontais dianteiras e verticais traseiras, com comporta de regulação de caudal accionável manualmente através de alavanca, de 400x100 mm, anodizado cor prata, gama AirQ, RTHV040010AKRT "AIRZONE", fixação com clipes, montada na parede. Inclusive acessórios de montagem e elementos de fixação.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</si>
  <si>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</si>
  <si>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</si>
  <si>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</si>
  <si>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</si>
  <si>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</si>
  <si>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</si>
  <si>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mt42air010ee</t>
  </si>
  <si>
    <t xml:space="preserve">Ud</t>
  </si>
  <si>
    <t xml:space="preserve">Grelha de impulsão de alumínio extrudido, com deflexão dupla com lâminas móveis horizontais dianteiras e verticais traseiras, com comporta de regulação de caudal accionável manualmente através de alavanca, de 400x100 mm, anodizado cor prata, gama AirQ, RTHV040010AKRT "AIRZONE", fixação com clipes.</t>
  </si>
  <si>
    <t xml:space="preserve">mt42air500bh</t>
  </si>
  <si>
    <t xml:space="preserve">Ud</t>
  </si>
  <si>
    <t xml:space="preserve">Travessa de chapa galvanizada para formação de aro de montagem de grelhas, comprimento 400 mm, L400AG "AIRZONE".</t>
  </si>
  <si>
    <t xml:space="preserve">mt42air500bb</t>
  </si>
  <si>
    <t xml:space="preserve">Ud</t>
  </si>
  <si>
    <t xml:space="preserve">Travessa de chapa galvanizada para formação de aro de montagem de grelhas, comprimento 100 mm, L100AG "AIRZONE".</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</si>
  <si>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</si>
  <si>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</si>
  <si>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</si>
  <si>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</si>
  <si>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</si>
  <si>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</si>
  <si>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</si>
  <si>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</si>
  <si>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9,76€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</si>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</sst>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2.38"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9" t="s">
        <v>12</v>
      </c>
      <c r="D9" s="9"/>
      <c r="E9" s="7" t="s">
        <v>13</v>
      </c>
      <c r="F9" s="11">
        <v>1</v>
      </c>
      <c r="G9" s="13">
        <v>37</v>
      </c>
      <c r="H9" s="13">
        <f ca="1">ROUND(INDIRECT(ADDRESS(ROW()+(0), COLUMN()+(-2), 1))*INDIRECT(ADDRESS(ROW()+(0), COLUMN()+(-1), 1)), 2)</f>
        <v>37</v>
      </c>
    </row>
    <row r="10" spans="1:8" ht="24.00" thickBot="1" customHeight="1">
      <c r="A10" s="14" t="s">
        <v>14</v>
      </c>
      <c r="B10" s="14"/>
      <c r="C10" s="15" t="s">
        <v>15</v>
      </c>
      <c r="D10" s="15"/>
      <c r="E10" s="14" t="s">
        <v>16</v>
      </c>
      <c r="F10" s="16">
        <v>2</v>
      </c>
      <c r="G10" s="17">
        <v>3</v>
      </c>
      <c r="H10" s="17">
        <f ca="1">ROUND(INDIRECT(ADDRESS(ROW()+(0), COLUMN()+(-2), 1))*INDIRECT(ADDRESS(ROW()+(0), COLUMN()+(-1), 1)), 2)</f>
        <v>6</v>
      </c>
    </row>
    <row r="11" spans="1:8" ht="24.00" thickBot="1" customHeight="1">
      <c r="A11" s="14" t="s">
        <v>17</v>
      </c>
      <c r="B11" s="14"/>
      <c r="C11" s="15" t="s">
        <v>18</v>
      </c>
      <c r="D11" s="15"/>
      <c r="E11" s="14" t="s">
        <v>19</v>
      </c>
      <c r="F11" s="16">
        <v>2</v>
      </c>
      <c r="G11" s="17">
        <v>2</v>
      </c>
      <c r="H11" s="17">
        <f ca="1">ROUND(INDIRECT(ADDRESS(ROW()+(0), COLUMN()+(-2), 1))*INDIRECT(ADDRESS(ROW()+(0), COLUMN()+(-1), 1)), 2)</f>
        <v>4</v>
      </c>
    </row>
    <row r="12" spans="1:8" ht="13.50" thickBot="1" customHeight="1">
      <c r="A12" s="14" t="s">
        <v>20</v>
      </c>
      <c r="B12" s="14"/>
      <c r="C12" s="15" t="s">
        <v>21</v>
      </c>
      <c r="D12" s="15"/>
      <c r="E12" s="14" t="s">
        <v>22</v>
      </c>
      <c r="F12" s="16">
        <v>0.205</v>
      </c>
      <c r="G12" s="17">
        <v>23.31</v>
      </c>
      <c r="H12" s="17">
        <f ca="1">ROUND(INDIRECT(ADDRESS(ROW()+(0), COLUMN()+(-2), 1))*INDIRECT(ADDRESS(ROW()+(0), COLUMN()+(-1), 1)), 2)</f>
        <v>4.78</v>
      </c>
    </row>
    <row r="13" spans="1:8" ht="13.50" thickBot="1" customHeight="1">
      <c r="A13" s="14" t="s">
        <v>23</v>
      </c>
      <c r="B13" s="14"/>
      <c r="C13" s="18" t="s">
        <v>24</v>
      </c>
      <c r="D13" s="18"/>
      <c r="E13" s="19" t="s">
        <v>25</v>
      </c>
      <c r="F13" s="20">
        <v>0.205</v>
      </c>
      <c r="G13" s="21">
        <v>22.09</v>
      </c>
      <c r="H13" s="21">
        <f ca="1">ROUND(INDIRECT(ADDRESS(ROW()+(0), COLUMN()+(-2), 1))*INDIRECT(ADDRESS(ROW()+(0), COLUMN()+(-1), 1)), 2)</f>
        <v>4.53</v>
      </c>
    </row>
    <row r="14" spans="1:8" ht="13.50" thickBot="1" customHeight="1">
      <c r="A14" s="19"/>
      <c r="B14" s="19"/>
      <c r="C14" s="22" t="s">
        <v>26</v>
      </c>
      <c r="D14" s="22"/>
      <c r="E14" s="5" t="s">
        <v>27</v>
      </c>
      <c r="F14" s="23">
        <v>2</v>
      </c>
      <c r="G14" s="24">
        <f ca="1">ROUND(SUM(INDIRECT(ADDRESS(ROW()+(-1), COLUMN()+(1), 1)),INDIRECT(ADDRESS(ROW()+(-2), COLUMN()+(1), 1)),INDIRECT(ADDRESS(ROW()+(-3), COLUMN()+(1), 1)),INDIRECT(ADDRESS(ROW()+(-4), COLUMN()+(1), 1)),INDIRECT(ADDRESS(ROW()+(-5), COLUMN()+(1), 1))), 2)</f>
        <v>56.31</v>
      </c>
      <c r="H14" s="24">
        <f ca="1">ROUND(INDIRECT(ADDRESS(ROW()+(0), COLUMN()+(-2), 1))*INDIRECT(ADDRESS(ROW()+(0), COLUMN()+(-1), 1))/100, 2)</f>
        <v>1.13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57.44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